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需求表2" sheetId="1" r:id="rId1"/>
  </sheets>
  <definedNames>
    <definedName name="_xlnm.Print_Titles" localSheetId="0">'需求表2'!$1:$3</definedName>
  </definedNames>
  <calcPr fullCalcOnLoad="1"/>
</workbook>
</file>

<file path=xl/sharedStrings.xml><?xml version="1.0" encoding="utf-8"?>
<sst xmlns="http://schemas.openxmlformats.org/spreadsheetml/2006/main" count="73" uniqueCount="52">
  <si>
    <t>2020年南京市栖霞区中小学、幼儿园公开招聘教师学科（专业）需求表2</t>
  </si>
  <si>
    <t>序号</t>
  </si>
  <si>
    <t>招聘单位</t>
  </si>
  <si>
    <t>招聘岗位</t>
  </si>
  <si>
    <t>中小学（含幼儿园）学科岗位</t>
  </si>
  <si>
    <t>合计</t>
  </si>
  <si>
    <t>其他说明</t>
  </si>
  <si>
    <t>政策咨询电话及信息发布网址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</si>
  <si>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</si>
  <si>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</si>
  <si>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</si>
  <si>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</si>
  <si>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</si>
  <si>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</si>
  <si>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</si>
  <si>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</si>
  <si>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生物</t>
  </si>
  <si>
    <t>音乐</t>
  </si>
  <si>
    <t>体育</t>
  </si>
  <si>
    <t>美术</t>
  </si>
  <si>
    <t>学前教育</t>
  </si>
  <si>
    <t>南京市摄山初级中学</t>
  </si>
  <si>
    <t>初中教师</t>
  </si>
  <si>
    <t>南京市栖霞区实验初级中学（南炼校区）</t>
  </si>
  <si>
    <t>南京市金陵中学仙林分校中学部</t>
  </si>
  <si>
    <t>南京师范大学附属中学丁家庄初级中学</t>
  </si>
  <si>
    <t>南京市伯乐中学</t>
  </si>
  <si>
    <t>南京市迈皋桥初级中学</t>
  </si>
  <si>
    <t>初中小计</t>
  </si>
  <si>
    <t>南京市栖霞区龙潭中心小学</t>
  </si>
  <si>
    <t>小学教师</t>
  </si>
  <si>
    <t>合并招聘岗位，报名不到具体单位。</t>
  </si>
  <si>
    <t>南京市栖霞区摄山星城小学</t>
  </si>
  <si>
    <t>南京市栖霞区实验小学</t>
  </si>
  <si>
    <t>南京市金陵小学</t>
  </si>
  <si>
    <t>南京师范大学附属中学仙林学校小学部</t>
  </si>
  <si>
    <t>南京市太阳城小学</t>
  </si>
  <si>
    <t>南京市栖霞区迈皋桥中心小学</t>
  </si>
  <si>
    <t>南京市晓庄小学</t>
  </si>
  <si>
    <t>小学总计</t>
  </si>
  <si>
    <t>南京市栖霞区西岗幼儿园</t>
  </si>
  <si>
    <t>幼儿教师</t>
  </si>
  <si>
    <t>南京市栖霞区第一实验幼儿园</t>
  </si>
  <si>
    <t>南京市仙林实验幼儿园</t>
  </si>
  <si>
    <t>南京市栖霞区马群幼儿园</t>
  </si>
  <si>
    <t>南京市栖霞区迈皋桥幼儿园</t>
  </si>
  <si>
    <t>南京市栖霞区燕子矶幼儿园</t>
  </si>
  <si>
    <t>南京市栖霞区八卦洲幼儿园</t>
  </si>
  <si>
    <t>幼儿园总计</t>
  </si>
  <si>
    <t>全区合计</t>
  </si>
  <si>
    <t xml:space="preserve">南京市人力资源和社会保障局网
南京市教育局网
南京市栖霞区人民政府网
南京市栖霞教育之家网
025-85562331
</t>
  </si>
  <si>
    <t>南京市人力资源和社会保障局网
南京市教育局网
南京市栖霞区人民政府网
南京市栖霞教育之家网
025-85562331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</si>
</sst>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.5"/>
      <color indexed="8"/>
      <name val="仿宋"/>
      <family val="3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8"/>
      <name val="华文中宋"/>
      <family val="0"/>
    </font>
    <font>
      <b/>
      <sz val="14"/>
      <color indexed="8"/>
      <name val="宋体"/>
      <family val="0"/>
    </font>
    <font>
      <sz val="24"/>
      <color indexed="8"/>
      <name val="宋体"/>
      <family val="0"/>
    </font>
    <font>
      <b/>
      <sz val="18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2"/>
      <color indexed="8"/>
      <name val="Arial"/>
      <family val="2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.5"/>
      <color theme="1"/>
      <name val="仿宋"/>
      <family val="3"/>
    </font>
    <font>
      <b/>
      <sz val="12"/>
      <color theme="1"/>
      <name val="宋体"/>
      <family val="0"/>
    </font>
    <font>
      <sz val="10"/>
      <color theme="1"/>
      <name val="Arial"/>
      <family val="2"/>
    </font>
    <font>
      <b/>
      <sz val="14"/>
      <color theme="1"/>
      <name val="华文中宋"/>
      <family val="0"/>
    </font>
    <font>
      <b/>
      <sz val="14"/>
      <color theme="1"/>
      <name val="宋体"/>
      <family val="0"/>
    </font>
    <font>
      <sz val="24"/>
      <color theme="1"/>
      <name val="Calibri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b/>
      <sz val="12"/>
      <color theme="1"/>
      <name val="Arial"/>
      <family val="2"/>
    </font>
    <font>
      <b/>
      <sz val="2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Border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2" fillId="0" borderId="0" applyBorder="0">
      <alignment/>
      <protection/>
    </xf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52" fillId="33" borderId="10" xfId="43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4" fillId="33" borderId="10" xfId="43" applyFont="1" applyFill="1" applyBorder="1" applyAlignment="1">
      <alignment horizontal="center" vertical="center" wrapText="1"/>
      <protection/>
    </xf>
    <xf numFmtId="0" fontId="55" fillId="33" borderId="10" xfId="4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5" xfId="42"/>
    <cellStyle name="常规 3" xfId="43"/>
    <cellStyle name="常规 3 2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95" zoomScaleNormal="95" zoomScalePageLayoutView="0" workbookViewId="0" topLeftCell="A1">
      <selection activeCell="V6" sqref="V6"/>
    </sheetView>
  </sheetViews>
  <sheetFormatPr defaultColWidth="9.00390625" defaultRowHeight="15"/>
  <cols>
    <col min="1" max="1" width="4.7109375" style="9" customWidth="1"/>
    <col min="2" max="2" width="26.421875" style="9" customWidth="1"/>
    <col min="3" max="3" width="5.7109375" style="9" customWidth="1"/>
    <col min="4" max="4" width="4.57421875" style="9" customWidth="1"/>
    <col min="5" max="9" width="4.140625" style="9" customWidth="1"/>
    <col min="10" max="10" width="6.140625" style="9" customWidth="1"/>
    <col min="11" max="16" width="4.140625" style="9" customWidth="1"/>
    <col min="17" max="17" width="5.00390625" style="9" customWidth="1"/>
    <col min="18" max="18" width="7.140625" style="9" customWidth="1"/>
    <col min="19" max="19" width="12.140625" style="9" customWidth="1"/>
    <col min="20" max="16384" width="9.00390625" style="9" customWidth="1"/>
  </cols>
  <sheetData>
    <row r="1" spans="1:19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4" customFormat="1" ht="33.75" customHeight="1">
      <c r="A2" s="10" t="s">
        <v>1</v>
      </c>
      <c r="B2" s="11" t="s">
        <v>2</v>
      </c>
      <c r="C2" s="11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2" t="s">
        <v>5</v>
      </c>
      <c r="R2" s="13" t="s">
        <v>6</v>
      </c>
      <c r="S2" s="13" t="s">
        <v>7</v>
      </c>
    </row>
    <row r="3" spans="1:19" s="14" customFormat="1" ht="105.75" customHeight="1">
      <c r="A3" s="10"/>
      <c r="B3" s="11"/>
      <c r="C3" s="11"/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5"/>
      <c r="R3" s="13"/>
      <c r="S3" s="13"/>
    </row>
    <row r="4" spans="1:19" s="14" customFormat="1" ht="33.75" customHeight="1">
      <c r="A4" s="16">
        <v>1</v>
      </c>
      <c r="B4" s="2" t="s">
        <v>21</v>
      </c>
      <c r="C4" s="17" t="s">
        <v>22</v>
      </c>
      <c r="D4" s="1"/>
      <c r="E4" s="1"/>
      <c r="F4" s="1"/>
      <c r="G4" s="1"/>
      <c r="H4" s="3">
        <v>1</v>
      </c>
      <c r="I4" s="3"/>
      <c r="J4" s="1"/>
      <c r="K4" s="1"/>
      <c r="L4" s="1"/>
      <c r="M4" s="1"/>
      <c r="N4" s="1"/>
      <c r="O4" s="1"/>
      <c r="P4" s="1"/>
      <c r="Q4" s="4">
        <f aca="true" t="shared" si="0" ref="Q4:Q11">SUM(D4:P4)</f>
        <v>1</v>
      </c>
      <c r="R4" s="18" t="s">
        <v>31</v>
      </c>
      <c r="S4" s="18" t="s">
        <v>51</v>
      </c>
    </row>
    <row r="5" spans="1:19" s="14" customFormat="1" ht="46.5" customHeight="1">
      <c r="A5" s="16">
        <v>2</v>
      </c>
      <c r="B5" s="2" t="s">
        <v>23</v>
      </c>
      <c r="C5" s="17" t="s">
        <v>22</v>
      </c>
      <c r="D5" s="4"/>
      <c r="E5" s="4">
        <v>1</v>
      </c>
      <c r="F5" s="4">
        <v>1</v>
      </c>
      <c r="G5" s="4"/>
      <c r="H5" s="4"/>
      <c r="I5" s="4"/>
      <c r="J5" s="4">
        <v>1</v>
      </c>
      <c r="K5" s="4"/>
      <c r="L5" s="4"/>
      <c r="M5" s="4"/>
      <c r="N5" s="4"/>
      <c r="O5" s="4"/>
      <c r="P5" s="4"/>
      <c r="Q5" s="4">
        <f t="shared" si="0"/>
        <v>3</v>
      </c>
      <c r="R5" s="18"/>
      <c r="S5" s="18"/>
    </row>
    <row r="6" spans="1:19" s="14" customFormat="1" ht="33.75" customHeight="1">
      <c r="A6" s="16">
        <v>3</v>
      </c>
      <c r="B6" s="2" t="s">
        <v>24</v>
      </c>
      <c r="C6" s="17" t="s">
        <v>22</v>
      </c>
      <c r="D6" s="1"/>
      <c r="E6" s="1">
        <v>1</v>
      </c>
      <c r="F6" s="1">
        <v>2</v>
      </c>
      <c r="G6" s="1"/>
      <c r="H6" s="1"/>
      <c r="I6" s="1"/>
      <c r="J6" s="1">
        <v>1</v>
      </c>
      <c r="K6" s="1"/>
      <c r="L6" s="1"/>
      <c r="M6" s="1"/>
      <c r="N6" s="1">
        <v>1</v>
      </c>
      <c r="O6" s="1"/>
      <c r="P6" s="1"/>
      <c r="Q6" s="4">
        <f t="shared" si="0"/>
        <v>5</v>
      </c>
      <c r="R6" s="18"/>
      <c r="S6" s="18"/>
    </row>
    <row r="7" spans="1:19" s="14" customFormat="1" ht="33.75" customHeight="1">
      <c r="A7" s="16">
        <v>4</v>
      </c>
      <c r="B7" s="2" t="s">
        <v>25</v>
      </c>
      <c r="C7" s="17" t="s">
        <v>22</v>
      </c>
      <c r="D7" s="4">
        <v>2</v>
      </c>
      <c r="E7" s="1">
        <v>2</v>
      </c>
      <c r="F7" s="1"/>
      <c r="G7" s="1">
        <v>1</v>
      </c>
      <c r="H7" s="1"/>
      <c r="I7" s="1"/>
      <c r="J7" s="1"/>
      <c r="K7" s="1">
        <v>1</v>
      </c>
      <c r="L7" s="4">
        <v>1</v>
      </c>
      <c r="M7" s="1"/>
      <c r="N7" s="1">
        <v>1</v>
      </c>
      <c r="O7" s="1"/>
      <c r="P7" s="4"/>
      <c r="Q7" s="4">
        <f t="shared" si="0"/>
        <v>8</v>
      </c>
      <c r="R7" s="18"/>
      <c r="S7" s="18"/>
    </row>
    <row r="8" spans="1:19" s="14" customFormat="1" ht="33.75" customHeight="1">
      <c r="A8" s="16">
        <v>5</v>
      </c>
      <c r="B8" s="2" t="s">
        <v>26</v>
      </c>
      <c r="C8" s="17" t="s">
        <v>22</v>
      </c>
      <c r="D8" s="4"/>
      <c r="E8" s="4"/>
      <c r="F8" s="4"/>
      <c r="G8" s="4"/>
      <c r="H8" s="4"/>
      <c r="I8" s="4">
        <v>1</v>
      </c>
      <c r="J8" s="4"/>
      <c r="K8" s="4"/>
      <c r="L8" s="4"/>
      <c r="M8" s="4"/>
      <c r="N8" s="4"/>
      <c r="O8" s="4"/>
      <c r="P8" s="1"/>
      <c r="Q8" s="4">
        <f t="shared" si="0"/>
        <v>1</v>
      </c>
      <c r="R8" s="18"/>
      <c r="S8" s="18"/>
    </row>
    <row r="9" spans="1:19" s="14" customFormat="1" ht="33.75" customHeight="1">
      <c r="A9" s="16">
        <v>6</v>
      </c>
      <c r="B9" s="2" t="s">
        <v>27</v>
      </c>
      <c r="C9" s="17" t="s">
        <v>22</v>
      </c>
      <c r="D9" s="1">
        <v>4</v>
      </c>
      <c r="E9" s="1">
        <v>4</v>
      </c>
      <c r="F9" s="1">
        <v>4</v>
      </c>
      <c r="G9" s="1">
        <v>2</v>
      </c>
      <c r="H9" s="1"/>
      <c r="I9" s="1">
        <v>1</v>
      </c>
      <c r="J9" s="1">
        <v>1</v>
      </c>
      <c r="K9" s="1">
        <v>2</v>
      </c>
      <c r="L9" s="1">
        <v>1</v>
      </c>
      <c r="M9" s="1"/>
      <c r="N9" s="1">
        <v>1</v>
      </c>
      <c r="O9" s="1"/>
      <c r="P9" s="1"/>
      <c r="Q9" s="4">
        <f t="shared" si="0"/>
        <v>20</v>
      </c>
      <c r="R9" s="18"/>
      <c r="S9" s="18"/>
    </row>
    <row r="10" spans="1:19" s="14" customFormat="1" ht="33.75" customHeight="1">
      <c r="A10" s="16"/>
      <c r="B10" s="2" t="s">
        <v>28</v>
      </c>
      <c r="C10" s="17"/>
      <c r="D10" s="4">
        <f>SUM(D4:D9)</f>
        <v>6</v>
      </c>
      <c r="E10" s="4">
        <f aca="true" t="shared" si="1" ref="E10:P10">SUM(E4:E9)</f>
        <v>8</v>
      </c>
      <c r="F10" s="4">
        <f t="shared" si="1"/>
        <v>7</v>
      </c>
      <c r="G10" s="4">
        <f t="shared" si="1"/>
        <v>3</v>
      </c>
      <c r="H10" s="4">
        <f t="shared" si="1"/>
        <v>1</v>
      </c>
      <c r="I10" s="4">
        <f t="shared" si="1"/>
        <v>2</v>
      </c>
      <c r="J10" s="4">
        <f t="shared" si="1"/>
        <v>3</v>
      </c>
      <c r="K10" s="4">
        <f t="shared" si="1"/>
        <v>3</v>
      </c>
      <c r="L10" s="4">
        <f t="shared" si="1"/>
        <v>2</v>
      </c>
      <c r="M10" s="4">
        <f t="shared" si="1"/>
        <v>0</v>
      </c>
      <c r="N10" s="4">
        <f t="shared" si="1"/>
        <v>3</v>
      </c>
      <c r="O10" s="4">
        <f t="shared" si="1"/>
        <v>0</v>
      </c>
      <c r="P10" s="4">
        <f t="shared" si="1"/>
        <v>0</v>
      </c>
      <c r="Q10" s="4">
        <f t="shared" si="0"/>
        <v>38</v>
      </c>
      <c r="R10" s="18"/>
      <c r="S10" s="18"/>
    </row>
    <row r="11" spans="1:19" s="14" customFormat="1" ht="33.75" customHeight="1">
      <c r="A11" s="19">
        <v>7</v>
      </c>
      <c r="B11" s="2" t="s">
        <v>29</v>
      </c>
      <c r="C11" s="20" t="s">
        <v>30</v>
      </c>
      <c r="D11" s="1">
        <v>1</v>
      </c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4"/>
      <c r="Q11" s="4">
        <f t="shared" si="0"/>
        <v>2</v>
      </c>
      <c r="R11" s="18" t="s">
        <v>31</v>
      </c>
      <c r="S11" s="18" t="s">
        <v>50</v>
      </c>
    </row>
    <row r="12" spans="1:19" s="14" customFormat="1" ht="33.75" customHeight="1">
      <c r="A12" s="19">
        <v>8</v>
      </c>
      <c r="B12" s="2" t="s">
        <v>32</v>
      </c>
      <c r="C12" s="20" t="s">
        <v>30</v>
      </c>
      <c r="D12" s="1">
        <v>1</v>
      </c>
      <c r="E12" s="1">
        <v>1</v>
      </c>
      <c r="F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4">
        <f aca="true" t="shared" si="2" ref="Q12:Q19">SUM(D12:P12)</f>
        <v>3</v>
      </c>
      <c r="R12" s="18"/>
      <c r="S12" s="18"/>
    </row>
    <row r="13" spans="1:19" s="14" customFormat="1" ht="33.75" customHeight="1">
      <c r="A13" s="19">
        <v>9</v>
      </c>
      <c r="B13" s="2" t="s">
        <v>33</v>
      </c>
      <c r="C13" s="20" t="s">
        <v>30</v>
      </c>
      <c r="D13" s="4">
        <v>11</v>
      </c>
      <c r="E13" s="4">
        <v>6</v>
      </c>
      <c r="F13" s="4"/>
      <c r="G13" s="4"/>
      <c r="H13" s="4"/>
      <c r="I13" s="4"/>
      <c r="J13" s="4"/>
      <c r="K13" s="4"/>
      <c r="L13" s="4"/>
      <c r="M13" s="4">
        <v>1</v>
      </c>
      <c r="N13" s="4"/>
      <c r="O13" s="4"/>
      <c r="P13" s="4"/>
      <c r="Q13" s="4">
        <f t="shared" si="2"/>
        <v>18</v>
      </c>
      <c r="R13" s="18"/>
      <c r="S13" s="18"/>
    </row>
    <row r="14" spans="1:19" s="14" customFormat="1" ht="33.75" customHeight="1">
      <c r="A14" s="19">
        <v>10</v>
      </c>
      <c r="B14" s="2" t="s">
        <v>34</v>
      </c>
      <c r="C14" s="20" t="s">
        <v>30</v>
      </c>
      <c r="D14" s="4">
        <v>6</v>
      </c>
      <c r="E14" s="4">
        <v>3</v>
      </c>
      <c r="F14" s="4">
        <v>1</v>
      </c>
      <c r="G14" s="4"/>
      <c r="H14" s="4"/>
      <c r="I14" s="4"/>
      <c r="J14" s="4"/>
      <c r="K14" s="4"/>
      <c r="L14" s="4"/>
      <c r="M14" s="4">
        <v>1</v>
      </c>
      <c r="N14" s="4"/>
      <c r="O14" s="4"/>
      <c r="P14" s="4"/>
      <c r="Q14" s="4">
        <f t="shared" si="2"/>
        <v>11</v>
      </c>
      <c r="R14" s="18"/>
      <c r="S14" s="18"/>
    </row>
    <row r="15" spans="1:19" s="14" customFormat="1" ht="33.75" customHeight="1">
      <c r="A15" s="19">
        <v>11</v>
      </c>
      <c r="B15" s="2" t="s">
        <v>35</v>
      </c>
      <c r="C15" s="20" t="s">
        <v>30</v>
      </c>
      <c r="D15" s="4">
        <v>6</v>
      </c>
      <c r="E15" s="4">
        <v>2</v>
      </c>
      <c r="F15" s="4">
        <v>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 t="shared" si="2"/>
        <v>11</v>
      </c>
      <c r="R15" s="18"/>
      <c r="S15" s="18"/>
    </row>
    <row r="16" spans="1:19" s="14" customFormat="1" ht="33.75" customHeight="1">
      <c r="A16" s="19">
        <v>12</v>
      </c>
      <c r="B16" s="2" t="s">
        <v>36</v>
      </c>
      <c r="C16" s="20" t="s">
        <v>30</v>
      </c>
      <c r="D16" s="4">
        <v>2</v>
      </c>
      <c r="E16" s="1">
        <v>1</v>
      </c>
      <c r="F16" s="1">
        <v>1</v>
      </c>
      <c r="G16" s="1"/>
      <c r="H16" s="1"/>
      <c r="I16" s="1"/>
      <c r="J16" s="1"/>
      <c r="K16" s="1"/>
      <c r="L16" s="1"/>
      <c r="M16" s="1">
        <v>1</v>
      </c>
      <c r="N16" s="1">
        <v>1</v>
      </c>
      <c r="O16" s="1"/>
      <c r="P16" s="1"/>
      <c r="Q16" s="4">
        <f t="shared" si="2"/>
        <v>6</v>
      </c>
      <c r="R16" s="18"/>
      <c r="S16" s="18"/>
    </row>
    <row r="17" spans="1:19" s="14" customFormat="1" ht="33.75" customHeight="1">
      <c r="A17" s="19">
        <v>13</v>
      </c>
      <c r="B17" s="2" t="s">
        <v>37</v>
      </c>
      <c r="C17" s="20" t="s">
        <v>30</v>
      </c>
      <c r="D17" s="1">
        <v>6</v>
      </c>
      <c r="E17" s="1">
        <v>4</v>
      </c>
      <c r="F17" s="1">
        <v>2</v>
      </c>
      <c r="G17" s="1"/>
      <c r="H17" s="1"/>
      <c r="I17" s="1"/>
      <c r="J17" s="1"/>
      <c r="K17" s="1"/>
      <c r="L17" s="1"/>
      <c r="M17" s="1"/>
      <c r="N17" s="1">
        <v>1</v>
      </c>
      <c r="O17" s="1">
        <v>1</v>
      </c>
      <c r="P17" s="1"/>
      <c r="Q17" s="4">
        <f t="shared" si="2"/>
        <v>14</v>
      </c>
      <c r="R17" s="18"/>
      <c r="S17" s="18"/>
    </row>
    <row r="18" spans="1:19" s="14" customFormat="1" ht="33.75" customHeight="1">
      <c r="A18" s="19">
        <v>14</v>
      </c>
      <c r="B18" s="2" t="s">
        <v>38</v>
      </c>
      <c r="C18" s="20" t="s">
        <v>30</v>
      </c>
      <c r="D18" s="4">
        <v>4</v>
      </c>
      <c r="E18" s="4">
        <v>2</v>
      </c>
      <c r="F18" s="4">
        <v>1</v>
      </c>
      <c r="G18" s="4"/>
      <c r="H18" s="4"/>
      <c r="I18" s="4"/>
      <c r="J18" s="4"/>
      <c r="K18" s="4"/>
      <c r="L18" s="4"/>
      <c r="M18" s="4"/>
      <c r="N18" s="4">
        <v>1</v>
      </c>
      <c r="O18" s="4"/>
      <c r="P18" s="4"/>
      <c r="Q18" s="4">
        <f t="shared" si="2"/>
        <v>8</v>
      </c>
      <c r="R18" s="18"/>
      <c r="S18" s="18"/>
    </row>
    <row r="19" spans="1:19" s="23" customFormat="1" ht="27" customHeight="1">
      <c r="A19" s="21" t="s">
        <v>39</v>
      </c>
      <c r="B19" s="21"/>
      <c r="C19" s="21"/>
      <c r="D19" s="22">
        <f>SUM(D11:D18)</f>
        <v>37</v>
      </c>
      <c r="E19" s="22">
        <f aca="true" t="shared" si="3" ref="E19:P19">SUM(E11:E18)</f>
        <v>19</v>
      </c>
      <c r="F19" s="22">
        <f t="shared" si="3"/>
        <v>10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3</v>
      </c>
      <c r="N19" s="22">
        <f t="shared" si="3"/>
        <v>3</v>
      </c>
      <c r="O19" s="22">
        <f t="shared" si="3"/>
        <v>1</v>
      </c>
      <c r="P19" s="22">
        <f t="shared" si="3"/>
        <v>0</v>
      </c>
      <c r="Q19" s="22">
        <f t="shared" si="2"/>
        <v>73</v>
      </c>
      <c r="R19" s="18"/>
      <c r="S19" s="18"/>
    </row>
    <row r="20" spans="1:19" s="14" customFormat="1" ht="33.75" customHeight="1">
      <c r="A20" s="19">
        <v>15</v>
      </c>
      <c r="B20" s="2" t="s">
        <v>40</v>
      </c>
      <c r="C20" s="20" t="s">
        <v>41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>
        <v>10</v>
      </c>
      <c r="Q20" s="24">
        <v>10</v>
      </c>
      <c r="R20" s="18" t="s">
        <v>31</v>
      </c>
      <c r="S20" s="18" t="s">
        <v>51</v>
      </c>
    </row>
    <row r="21" spans="1:19" s="14" customFormat="1" ht="33.75" customHeight="1">
      <c r="A21" s="19">
        <v>16</v>
      </c>
      <c r="B21" s="2" t="s">
        <v>42</v>
      </c>
      <c r="C21" s="20" t="s">
        <v>41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>
        <v>3</v>
      </c>
      <c r="Q21" s="24">
        <v>3</v>
      </c>
      <c r="R21" s="18"/>
      <c r="S21" s="18"/>
    </row>
    <row r="22" spans="1:19" s="14" customFormat="1" ht="33.75" customHeight="1">
      <c r="A22" s="19">
        <v>17</v>
      </c>
      <c r="B22" s="2" t="s">
        <v>43</v>
      </c>
      <c r="C22" s="20" t="s">
        <v>41</v>
      </c>
      <c r="D22" s="24"/>
      <c r="E22" s="24"/>
      <c r="F22" s="24"/>
      <c r="G22" s="25"/>
      <c r="H22" s="25"/>
      <c r="I22" s="24"/>
      <c r="J22" s="24"/>
      <c r="K22" s="24"/>
      <c r="L22" s="24"/>
      <c r="M22" s="24"/>
      <c r="N22" s="24"/>
      <c r="O22" s="24"/>
      <c r="P22" s="24">
        <v>1</v>
      </c>
      <c r="Q22" s="24">
        <v>1</v>
      </c>
      <c r="R22" s="18"/>
      <c r="S22" s="18"/>
    </row>
    <row r="23" spans="1:19" s="14" customFormat="1" ht="42" customHeight="1">
      <c r="A23" s="19">
        <v>18</v>
      </c>
      <c r="B23" s="2" t="s">
        <v>44</v>
      </c>
      <c r="C23" s="20" t="s">
        <v>41</v>
      </c>
      <c r="D23" s="24"/>
      <c r="E23" s="24"/>
      <c r="F23" s="24"/>
      <c r="G23" s="25"/>
      <c r="H23" s="25"/>
      <c r="I23" s="24"/>
      <c r="J23" s="24"/>
      <c r="K23" s="24"/>
      <c r="L23" s="24"/>
      <c r="M23" s="24"/>
      <c r="N23" s="24"/>
      <c r="O23" s="24"/>
      <c r="P23" s="24">
        <v>3</v>
      </c>
      <c r="Q23" s="24">
        <v>3</v>
      </c>
      <c r="R23" s="18"/>
      <c r="S23" s="18"/>
    </row>
    <row r="24" spans="1:19" s="14" customFormat="1" ht="33.75" customHeight="1">
      <c r="A24" s="19">
        <v>19</v>
      </c>
      <c r="B24" s="2" t="s">
        <v>45</v>
      </c>
      <c r="C24" s="20" t="s">
        <v>41</v>
      </c>
      <c r="D24" s="24"/>
      <c r="E24" s="24"/>
      <c r="F24" s="24"/>
      <c r="G24" s="25"/>
      <c r="H24" s="25"/>
      <c r="I24" s="24"/>
      <c r="J24" s="24"/>
      <c r="K24" s="24"/>
      <c r="L24" s="24"/>
      <c r="M24" s="24"/>
      <c r="N24" s="24"/>
      <c r="O24" s="24"/>
      <c r="P24" s="24">
        <v>10</v>
      </c>
      <c r="Q24" s="24">
        <v>10</v>
      </c>
      <c r="R24" s="18"/>
      <c r="S24" s="18"/>
    </row>
    <row r="25" spans="1:19" s="14" customFormat="1" ht="33.75" customHeight="1">
      <c r="A25" s="19">
        <v>20</v>
      </c>
      <c r="B25" s="2" t="s">
        <v>46</v>
      </c>
      <c r="C25" s="20" t="s">
        <v>41</v>
      </c>
      <c r="D25" s="24"/>
      <c r="E25" s="24"/>
      <c r="F25" s="24"/>
      <c r="G25" s="25"/>
      <c r="H25" s="25"/>
      <c r="I25" s="24"/>
      <c r="J25" s="24"/>
      <c r="K25" s="24"/>
      <c r="L25" s="24"/>
      <c r="M25" s="24"/>
      <c r="N25" s="24"/>
      <c r="O25" s="24"/>
      <c r="P25" s="24">
        <v>4</v>
      </c>
      <c r="Q25" s="24">
        <v>4</v>
      </c>
      <c r="R25" s="18"/>
      <c r="S25" s="18"/>
    </row>
    <row r="26" spans="1:19" s="14" customFormat="1" ht="33.75" customHeight="1">
      <c r="A26" s="19">
        <v>21</v>
      </c>
      <c r="B26" s="2" t="s">
        <v>47</v>
      </c>
      <c r="C26" s="20" t="s">
        <v>41</v>
      </c>
      <c r="D26" s="24"/>
      <c r="E26" s="24"/>
      <c r="F26" s="24"/>
      <c r="G26" s="25"/>
      <c r="H26" s="25"/>
      <c r="I26" s="24"/>
      <c r="J26" s="24"/>
      <c r="K26" s="24"/>
      <c r="L26" s="24"/>
      <c r="M26" s="24"/>
      <c r="N26" s="24"/>
      <c r="O26" s="24"/>
      <c r="P26" s="24">
        <v>2</v>
      </c>
      <c r="Q26" s="24">
        <v>2</v>
      </c>
      <c r="R26" s="18"/>
      <c r="S26" s="18"/>
    </row>
    <row r="27" spans="1:19" s="23" customFormat="1" ht="28.5" customHeight="1">
      <c r="A27" s="21" t="s">
        <v>48</v>
      </c>
      <c r="B27" s="21"/>
      <c r="C27" s="2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>
        <f>SUM(P20:P26)</f>
        <v>33</v>
      </c>
      <c r="Q27" s="26">
        <f>SUM(Q20:Q26)</f>
        <v>33</v>
      </c>
      <c r="R27" s="18"/>
      <c r="S27" s="18"/>
    </row>
    <row r="28" spans="1:19" s="14" customFormat="1" ht="33.75" customHeight="1">
      <c r="A28" s="27" t="s">
        <v>49</v>
      </c>
      <c r="B28" s="27"/>
      <c r="C28" s="27"/>
      <c r="D28" s="7">
        <f>Q27+Q19+Q10</f>
        <v>144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="14" customFormat="1" ht="33.75" customHeight="1"/>
    <row r="30" s="14" customFormat="1" ht="33.75" customHeight="1"/>
    <row r="31" s="14" customFormat="1" ht="33.75" customHeight="1"/>
    <row r="32" s="14" customFormat="1" ht="33.75" customHeight="1"/>
    <row r="33" s="14" customFormat="1" ht="33.75" customHeight="1"/>
    <row r="34" s="14" customFormat="1" ht="33.75" customHeight="1"/>
    <row r="35" s="14" customFormat="1" ht="33.75" customHeight="1"/>
    <row r="36" s="14" customFormat="1" ht="33.75" customHeight="1"/>
    <row r="37" s="14" customFormat="1" ht="33.75" customHeight="1"/>
    <row r="38" s="14" customFormat="1" ht="33.75" customHeight="1"/>
    <row r="39" s="14" customFormat="1" ht="33.75" customHeight="1"/>
    <row r="40" s="14" customFormat="1" ht="33.75" customHeight="1"/>
    <row r="41" s="14" customFormat="1" ht="33.75" customHeight="1"/>
    <row r="42" s="14" customFormat="1" ht="33.75" customHeight="1"/>
    <row r="43" s="14" customFormat="1" ht="33.75" customHeight="1"/>
    <row r="44" s="14" customFormat="1" ht="33.75" customHeight="1"/>
    <row r="45" s="14" customFormat="1" ht="33.75" customHeight="1"/>
    <row r="46" s="14" customFormat="1" ht="33.75" customHeight="1"/>
    <row r="47" s="14" customFormat="1" ht="33.75" customHeight="1"/>
    <row r="48" s="14" customFormat="1" ht="33.75" customHeight="1"/>
    <row r="49" s="14" customFormat="1" ht="33.75" customHeight="1"/>
    <row r="50" s="14" customFormat="1" ht="33.75" customHeight="1"/>
    <row r="51" s="14" customFormat="1" ht="33.75" customHeight="1"/>
    <row r="52" s="14" customFormat="1" ht="33.75" customHeight="1"/>
    <row r="53" s="14" customFormat="1" ht="33.75" customHeight="1"/>
    <row r="54" s="14" customFormat="1" ht="33.75" customHeight="1"/>
    <row r="55" s="14" customFormat="1" ht="33.75" customHeight="1"/>
    <row r="56" s="14" customFormat="1" ht="33.75" customHeight="1"/>
    <row r="57" s="14" customFormat="1" ht="33.75" customHeight="1"/>
    <row r="58" s="14" customFormat="1" ht="33.75" customHeight="1"/>
    <row r="59" s="14" customFormat="1" ht="33.75" customHeight="1"/>
    <row r="60" s="14" customFormat="1" ht="33.75" customHeight="1"/>
    <row r="61" s="14" customFormat="1" ht="33.75" customHeight="1"/>
    <row r="62" s="14" customFormat="1" ht="33.75" customHeight="1"/>
    <row r="63" s="14" customFormat="1" ht="33.75" customHeight="1"/>
    <row r="64" s="14" customFormat="1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</sheetData>
  <sheetProtection/>
  <mergeCells count="18">
    <mergeCell ref="A1:S1"/>
    <mergeCell ref="D2:P2"/>
    <mergeCell ref="A19:C19"/>
    <mergeCell ref="A27:C27"/>
    <mergeCell ref="A28:C28"/>
    <mergeCell ref="D28:S28"/>
    <mergeCell ref="A2:A3"/>
    <mergeCell ref="B2:B3"/>
    <mergeCell ref="C2:C3"/>
    <mergeCell ref="Q2:Q3"/>
    <mergeCell ref="R2:R3"/>
    <mergeCell ref="R4:R10"/>
    <mergeCell ref="R11:R19"/>
    <mergeCell ref="R20:R27"/>
    <mergeCell ref="S2:S3"/>
    <mergeCell ref="S4:S10"/>
    <mergeCell ref="S11:S19"/>
    <mergeCell ref="S20:S27"/>
  </mergeCells>
  <printOptions horizontalCentered="1"/>
  <pageMargins left="0.17" right="0.11" top="0.55" bottom="0.5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2019-11-12T02:46:41Z</cp:lastPrinted>
  <dcterms:created xsi:type="dcterms:W3CDTF">2006-09-13T11:21:51Z</dcterms:created>
  <dcterms:modified xsi:type="dcterms:W3CDTF">2019-11-17T01:54:18Z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